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SINTEL\GRUPPI\GDL\Cybersecurity\CYBER PER TUTTI\password\"/>
    </mc:Choice>
  </mc:AlternateContent>
  <xr:revisionPtr revIDLastSave="0" documentId="13_ncr:1_{1848ACFE-27E7-4DFB-A9D6-FA445B5E9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Foglio1!$A$14:$D$24</definedName>
    <definedName name="_xlnm.Print_Titles" localSheetId="0">Foglio1!$1:$14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31" i="1" l="1"/>
  <c r="D3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<sst xmlns="http://schemas.openxmlformats.org/spreadsheetml/2006/main" count="40" uniqueCount="37">
  <si>
    <t>LEGENDA CRITERI DI VALUTAZIONE</t>
  </si>
  <si>
    <t>Scegliere tra una delle valutazioni possibili sull'effettiva implementazione delle misure di sicurezza riferite agli strumenti utilizzati e alle modalità di protezione dei dati e dei sistemi.  Per la scelta del livello di valutazione deguire i criteri di seguito riportati :</t>
  </si>
  <si>
    <t>Criterio di valutazione delle misure di sicurezza</t>
  </si>
  <si>
    <t>MISURA NON IMPLEMENTATA</t>
  </si>
  <si>
    <t>MISURA PARZIALMENTE IMPLEMENTATA</t>
  </si>
  <si>
    <t>MISURA COMPLETAMENTE IMPLEMENTATA</t>
  </si>
  <si>
    <t>Id.</t>
  </si>
  <si>
    <t>Stato Adozione</t>
  </si>
  <si>
    <t>Le password degli utenti vengono memorizzate applicando processi di hashing?</t>
  </si>
  <si>
    <t>E' stata implementata l'autenticazione a due fattori (autenticazione forte) per accedere ai sistemi che elaborano i dati personali?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</si>
  <si>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</si>
  <si>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</si>
  <si>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</si>
  <si>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</si>
  <si>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</si>
  <si>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</si>
  <si>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</si>
  <si>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</si>
  <si>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</si>
  <si>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</si>
  <si>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Domanda</t>
  </si>
  <si>
    <t>DATA VERIFICA</t>
  </si>
  <si>
    <t>Viene evitato l'utilizzo di account di uso comune con credenziali di accesso condivise tra più utenti?</t>
  </si>
  <si>
    <t>Nella Vostra Azienda è stato implementato un meccanismo di autenticazione personale che consenta l'accesso al sistema IT ?</t>
  </si>
  <si>
    <t xml:space="preserve">Per l'accesso al sistema IT viene utilizzata come minimo una combinazione di nome utente con password ? </t>
  </si>
  <si>
    <t>E' richiesto agli utenti che le password rispettino un certo livello (configurabile dall'Amministratore di Sistema) di complessità?</t>
  </si>
  <si>
    <t>La Vostra Azienda ha definito, redatto e distribuito tra i dipendenti una policy specifica per la gestione delle password?</t>
  </si>
  <si>
    <t>Sono state implementate delle procedure automatiche di disattivazione delle utenze che hanno superato un numero di (3/5 massimo) tentivi di accesso al Sistema IT?</t>
  </si>
  <si>
    <t>"A CHE PUNTO SIAMO CON LA GESTIONE PASSWORD IN AZIENDA?"</t>
  </si>
  <si>
    <t>VALUTAZIONE FINALE</t>
  </si>
  <si>
    <t xml:space="preserve">CHECKLIST             </t>
  </si>
  <si>
    <t>www.assintel.it</t>
  </si>
  <si>
    <t>Il sistema di controllo degli accessi è in grado di rilevare, e di NON consentire l'utilizzo di password che non rispettano il livello di complessità minimo definito dall?Azienda (configurabile dall'Amministratore di Sistema)?</t>
  </si>
  <si>
    <r>
      <rPr>
        <b/>
        <sz val="14"/>
        <color rgb="FFFF0000"/>
        <rFont val="Calibri"/>
        <family val="2"/>
        <scheme val="minor"/>
      </rPr>
      <t xml:space="preserve">NOTA BENE: </t>
    </r>
    <r>
      <rPr>
        <sz val="14"/>
        <color theme="1"/>
        <rFont val="Calibri"/>
        <family val="2"/>
        <scheme val="minor"/>
      </rPr>
      <t xml:space="preserve">Deve essere assegnato uno Stato di Adesione per ogni domanda, altrimenti la checklist potrebbe risultare  </t>
    </r>
    <r>
      <rPr>
        <sz val="14"/>
        <color rgb="FFFF0000"/>
        <rFont val="Calibri"/>
        <family val="2"/>
        <scheme val="minor"/>
      </rPr>
      <t>"NON VALUTABILE"</t>
    </r>
  </si>
  <si>
    <t>Credits by: RISK SOLVER</t>
  </si>
  <si>
    <t>info@assintel.it</t>
  </si>
  <si>
    <t>La policy include le regole sulla lunghezza della password, la complessità, il periodo di validità, definite dall'Azienda?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</si>
</sst>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26"/>
      <color theme="4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/>
    <xf numFmtId="0" fontId="12" fillId="0" borderId="0" xfId="1" applyFont="1" applyAlignment="1">
      <alignment horizontal="center"/>
    </xf>
    <xf numFmtId="0" fontId="3" fillId="3" borderId="0" xfId="0" applyFont="1" applyFill="1" applyAlignment="1">
      <alignment wrapText="1"/>
    </xf>
    <xf numFmtId="0" fontId="8" fillId="0" borderId="0" xfId="0" applyFont="1" applyAlignment="1">
      <alignment horizontal="right"/>
    </xf>
    <xf numFmtId="0" fontId="13" fillId="4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right" vertical="center"/>
    </xf>
    <xf numFmtId="0" fontId="10" fillId="6" borderId="0" xfId="0" applyFont="1" applyFill="1" applyAlignment="1">
      <alignment horizontal="right" vertical="center"/>
    </xf>
    <xf numFmtId="0" fontId="10" fillId="0" borderId="0" xfId="0" applyFont="1"/>
    <xf numFmtId="0" fontId="0" fillId="3" borderId="0" xfId="0" applyFill="1"/>
    <xf numFmtId="0" fontId="3" fillId="3" borderId="0" xfId="0" applyFont="1" applyFill="1" applyAlignment="1">
      <alignment horizontal="center"/>
    </xf>
    <xf numFmtId="0" fontId="11" fillId="0" borderId="0" xfId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5" fillId="5" borderId="8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5" fillId="6" borderId="8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3"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8000"/>
      <color rgb="FFFCE93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13" Type="http://schemas.microsoft.com/office/2022/10/relationships/richValueRel" Target="richData/richValueRel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0</xdr:row>
      <xdr:rowOff>0</xdr:rowOff>
    </xdr:from>
    <xdr:to>
      <xdr:col>1</xdr:col>
      <xdr:colOff>0</xdr:colOff>
      <xdr:row>1</xdr:row>
      <xdr:rowOff>452779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2C6B5EB-9082-EF35-995F-80CD224CE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" y="0"/>
          <a:ext cx="825499" cy="131637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381001</xdr:colOff>
      <xdr:row>7</xdr:row>
      <xdr:rowOff>24423</xdr:rowOff>
    </xdr:from>
    <xdr:to>
      <xdr:col>1</xdr:col>
      <xdr:colOff>2256694</xdr:colOff>
      <xdr:row>11</xdr:row>
      <xdr:rowOff>468771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81FF27F-76A3-0184-BC82-9594669C8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2823308"/>
          <a:ext cx="2710962" cy="144080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ssintel.it" TargetMode="External"/><Relationship Id="rId1" Type="http://schemas.openxmlformats.org/officeDocument/2006/relationships/hyperlink" Target="https://www.assintel.i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zoomScale="65" zoomScaleNormal="70" zoomScalePageLayoutView="65" workbookViewId="0">
      <selection activeCell="B32" sqref="B32"/>
    </sheetView>
  </sheetViews>
  <sheetFormatPr defaultRowHeight="18.75" x14ac:dyDescent="0.3"/>
  <cols>
    <col min="1" max="1" width="9.296875" customWidth="1"/>
    <col min="2" max="2" width="31" bestFit="1" customWidth="1"/>
    <col min="3" max="3" width="140.296875" customWidth="1"/>
    <col min="4" max="4" width="34" customWidth="1"/>
    <col min="5" max="5" width="0.59765625" customWidth="1"/>
  </cols>
  <sheetData>
    <row r="1" spans="1:9" ht="68.45" customHeight="1" x14ac:dyDescent="0.5">
      <c r="D1" s="9" t="s">
        <v>31</v>
      </c>
    </row>
    <row r="2" spans="1:9" ht="36" x14ac:dyDescent="0.55000000000000004">
      <c r="B2" s="11" t="s">
        <v>30</v>
      </c>
      <c r="C2" s="8" t="s">
        <v>28</v>
      </c>
      <c r="D2" s="18" t="s">
        <v>35</v>
      </c>
    </row>
    <row r="3" spans="1:9" x14ac:dyDescent="0.3">
      <c r="A3" s="19"/>
      <c r="B3" s="19"/>
      <c r="C3" s="19"/>
      <c r="D3" s="19"/>
      <c r="E3" s="19"/>
    </row>
    <row r="4" spans="1:9" ht="23.25" x14ac:dyDescent="0.35">
      <c r="B4" s="22" t="s">
        <v>21</v>
      </c>
      <c r="C4" s="22"/>
      <c r="D4" s="3"/>
    </row>
    <row r="5" spans="1:9" ht="21" customHeight="1" x14ac:dyDescent="0.35">
      <c r="A5" s="43" t="s">
        <v>0</v>
      </c>
      <c r="B5" s="43"/>
      <c r="C5" s="43"/>
      <c r="D5" s="10"/>
      <c r="E5" s="10"/>
    </row>
    <row r="6" spans="1:9" ht="35.450000000000003" customHeight="1" x14ac:dyDescent="0.3">
      <c r="A6" s="23" t="s">
        <v>1</v>
      </c>
      <c r="B6" s="23"/>
      <c r="C6" s="23"/>
      <c r="D6" s="23"/>
    </row>
    <row r="7" spans="1:9" x14ac:dyDescent="0.3">
      <c r="A7" s="24"/>
      <c r="B7" s="24"/>
    </row>
    <row r="8" spans="1:9" x14ac:dyDescent="0.3">
      <c r="A8" s="24"/>
      <c r="B8" s="24"/>
      <c r="C8" s="20" t="s">
        <v>33</v>
      </c>
      <c r="D8" s="30" t="s">
        <v>2</v>
      </c>
      <c r="E8" s="31"/>
    </row>
    <row r="9" spans="1:9" x14ac:dyDescent="0.3">
      <c r="A9" s="24"/>
      <c r="B9" s="24"/>
      <c r="C9" s="21"/>
      <c r="D9" s="32"/>
      <c r="E9" s="33"/>
    </row>
    <row r="10" spans="1:9" ht="21" x14ac:dyDescent="0.3">
      <c r="A10" s="24"/>
      <c r="B10" s="24"/>
      <c r="D10" s="28" t="s">
        <v>3</v>
      </c>
      <c r="E10" s="29"/>
    </row>
    <row r="11" spans="1:9" ht="21" x14ac:dyDescent="0.3">
      <c r="A11" s="24"/>
      <c r="B11" s="24"/>
      <c r="D11" s="26" t="s">
        <v>4</v>
      </c>
      <c r="E11" s="27"/>
      <c r="I11" t="e" vm="1">
        <v>#VALUE!</v>
      </c>
    </row>
    <row r="12" spans="1:9" ht="37.9" customHeight="1" x14ac:dyDescent="0.3">
      <c r="A12" s="24"/>
      <c r="B12" s="24"/>
      <c r="D12" s="47" t="s">
        <v>5</v>
      </c>
      <c r="E12" s="48"/>
    </row>
    <row r="13" spans="1:9" x14ac:dyDescent="0.3">
      <c r="A13" s="25"/>
      <c r="B13" s="25"/>
      <c r="C13" s="4"/>
      <c r="D13" s="4"/>
    </row>
    <row r="14" spans="1:9" x14ac:dyDescent="0.3">
      <c r="A14" s="2" t="s">
        <v>6</v>
      </c>
      <c r="B14" s="34" t="s">
        <v>20</v>
      </c>
      <c r="C14" s="35"/>
      <c r="D14" s="49" t="s">
        <v>7</v>
      </c>
      <c r="E14" s="50"/>
    </row>
    <row r="15" spans="1:9" x14ac:dyDescent="0.3">
      <c r="A15" s="1" t="s">
        <v>10</v>
      </c>
      <c r="B15" s="36" t="s">
        <v>23</v>
      </c>
      <c r="C15" s="37"/>
      <c r="D15" s="51"/>
      <c r="E15" s="51"/>
    </row>
    <row r="16" spans="1:9" x14ac:dyDescent="0.3">
      <c r="A16" s="1" t="s">
        <v>11</v>
      </c>
      <c r="B16" s="36" t="s">
        <v>22</v>
      </c>
      <c r="C16" s="37"/>
      <c r="D16" s="38"/>
      <c r="E16" s="39"/>
    </row>
    <row r="17" spans="1:5" x14ac:dyDescent="0.3">
      <c r="A17" s="1" t="s">
        <v>12</v>
      </c>
      <c r="B17" s="36" t="s">
        <v>24</v>
      </c>
      <c r="C17" s="37"/>
      <c r="D17" s="38"/>
      <c r="E17" s="39"/>
    </row>
    <row r="18" spans="1:5" x14ac:dyDescent="0.3">
      <c r="A18" s="1" t="s">
        <v>13</v>
      </c>
      <c r="B18" s="36" t="s">
        <v>25</v>
      </c>
      <c r="C18" s="37"/>
      <c r="D18" s="40"/>
      <c r="E18" s="41"/>
    </row>
    <row r="19" spans="1:5" ht="43.15" customHeight="1" x14ac:dyDescent="0.3">
      <c r="A19" s="1" t="s">
        <v>14</v>
      </c>
      <c r="B19" s="36" t="s">
        <v>32</v>
      </c>
      <c r="C19" s="37"/>
      <c r="D19" s="38"/>
      <c r="E19" s="39"/>
    </row>
    <row r="20" spans="1:5" x14ac:dyDescent="0.3">
      <c r="A20" s="1" t="s">
        <v>15</v>
      </c>
      <c r="B20" s="36" t="s">
        <v>26</v>
      </c>
      <c r="C20" s="37"/>
      <c r="D20" s="38"/>
      <c r="E20" s="39"/>
    </row>
    <row r="21" spans="1:5" x14ac:dyDescent="0.3">
      <c r="A21" s="1" t="s">
        <v>16</v>
      </c>
      <c r="B21" s="36" t="s">
        <v>36</v>
      </c>
      <c r="C21" s="37"/>
      <c r="D21" s="38"/>
      <c r="E21" s="39"/>
    </row>
    <row r="22" spans="1:5" x14ac:dyDescent="0.3">
      <c r="A22" s="1" t="s">
        <v>17</v>
      </c>
      <c r="B22" s="36" t="s">
        <v>27</v>
      </c>
      <c r="C22" s="37"/>
      <c r="D22" s="38"/>
      <c r="E22" s="39"/>
    </row>
    <row r="23" spans="1:5" x14ac:dyDescent="0.3">
      <c r="A23" s="1" t="s">
        <v>18</v>
      </c>
      <c r="B23" s="36" t="s">
        <v>8</v>
      </c>
      <c r="C23" s="37"/>
      <c r="D23" s="40"/>
      <c r="E23" s="41"/>
    </row>
    <row r="24" spans="1:5" x14ac:dyDescent="0.3">
      <c r="A24" s="1" t="s">
        <v>19</v>
      </c>
      <c r="B24" s="36" t="s">
        <v>9</v>
      </c>
      <c r="C24" s="37"/>
      <c r="D24" s="38"/>
      <c r="E24" s="39"/>
    </row>
    <row r="26" spans="1:5" x14ac:dyDescent="0.3">
      <c r="C26" s="5"/>
      <c r="D26" s="5"/>
    </row>
    <row r="27" spans="1:5" ht="26.25" x14ac:dyDescent="0.3">
      <c r="C27" s="12" t="s">
        <v>3</v>
      </c>
      <c r="D27" s="44">
        <f>COUNTIF(D15:D24,"MISURA NON IMPLEMENTATA")</f>
        <v>0</v>
      </c>
      <c r="E27" s="44"/>
    </row>
    <row r="28" spans="1:5" ht="26.25" x14ac:dyDescent="0.3">
      <c r="C28" s="13" t="s">
        <v>4</v>
      </c>
      <c r="D28" s="44">
        <f>(COUNTIF(D15:D24,"MISURA PARZIALMENTE IMPLEMENTATA")*2)</f>
        <v>0</v>
      </c>
      <c r="E28" s="44"/>
    </row>
    <row r="29" spans="1:5" ht="26.25" x14ac:dyDescent="0.3">
      <c r="C29" s="14" t="s">
        <v>5</v>
      </c>
      <c r="D29" s="44">
        <f>(COUNTIF(D15:D24,"MISURA COMPLETAMENTE IMPLEMENTATA")*3)</f>
        <v>0</v>
      </c>
      <c r="E29" s="44"/>
    </row>
    <row r="30" spans="1:5" x14ac:dyDescent="0.3">
      <c r="C30" s="6"/>
    </row>
    <row r="31" spans="1:5" x14ac:dyDescent="0.3">
      <c r="C31" s="7" t="s">
        <v>29</v>
      </c>
      <c r="D31" s="45">
        <f>SUM(D27:D29)</f>
        <v>0</v>
      </c>
      <c r="E31" s="46"/>
    </row>
    <row r="32" spans="1:5" ht="18" customHeight="1" x14ac:dyDescent="0.4">
      <c r="C32" s="15"/>
      <c r="D32" s="42" t="str">
        <f>IF(D31=0,"CHECKLIST NON VALUTABILE!!!",IF(D31&lt;=15,"SEI AD UN  LIVELLO BASSO NELLA  GESTIONE DELLE PASSWORD",(IF(D31&lt;25,"SEI AD UN LIVELLO MEDIO NELLA GESTIONE DELLE PASSWORD",(IF(D31&lt;=30,"SEI AD UN LIVELLO BUONO NELLA GESTIONE DELLE PASSWORSD",))))))</f>
        <v>CHECKLIST NON VALUTABILE!!!</v>
      </c>
      <c r="E32" s="42"/>
    </row>
    <row r="34" spans="1:4" ht="21" x14ac:dyDescent="0.35">
      <c r="A34" s="16"/>
      <c r="B34" s="16"/>
      <c r="C34" s="16"/>
      <c r="D34" s="17" t="s">
        <v>34</v>
      </c>
    </row>
  </sheetData>
  <sheetProtection algorithmName="SHA-512" hashValue="aeAxeCdaQCqwliVtQS4+7igXPOz9BA2GU4oTI5zYnGskjvIR7VXzQYhvqrOYUMVnLIxhnMCsxwyd6oPU1/XxaQ==" saltValue="2QPuNJ4dwerJQZRJwVSdLQ==" spinCount="100000" sheet="1" objects="1" scenarios="1"/>
  <protectedRanges>
    <protectedRange sqref="D15:D24" name="Stato Adozione"/>
  </protectedRanges>
  <sortState xmlns:xlrd2="http://schemas.microsoft.com/office/spreadsheetml/2017/richdata2" ref="A15:D24">
    <sortCondition ref="A15:A24"/>
  </sortState>
  <mergeCells count="37">
    <mergeCell ref="D32:E32"/>
    <mergeCell ref="A5:C5"/>
    <mergeCell ref="D19:E19"/>
    <mergeCell ref="D27:E27"/>
    <mergeCell ref="D28:E28"/>
    <mergeCell ref="D29:E29"/>
    <mergeCell ref="D31:E31"/>
    <mergeCell ref="B24:C24"/>
    <mergeCell ref="D12:E12"/>
    <mergeCell ref="D14:E14"/>
    <mergeCell ref="D15:E15"/>
    <mergeCell ref="D16:E16"/>
    <mergeCell ref="D17:E17"/>
    <mergeCell ref="D18:E18"/>
    <mergeCell ref="D20:E20"/>
    <mergeCell ref="D22:E22"/>
    <mergeCell ref="D21:E21"/>
    <mergeCell ref="D23:E23"/>
    <mergeCell ref="D24:E24"/>
    <mergeCell ref="B19:C19"/>
    <mergeCell ref="B20:C20"/>
    <mergeCell ref="B21:C21"/>
    <mergeCell ref="B22:C22"/>
    <mergeCell ref="B23:C23"/>
    <mergeCell ref="B14:C14"/>
    <mergeCell ref="B15:C15"/>
    <mergeCell ref="B17:C17"/>
    <mergeCell ref="B16:C16"/>
    <mergeCell ref="B18:C18"/>
    <mergeCell ref="A3:E3"/>
    <mergeCell ref="C8:C9"/>
    <mergeCell ref="B4:C4"/>
    <mergeCell ref="A6:D6"/>
    <mergeCell ref="A7:B13"/>
    <mergeCell ref="D11:E11"/>
    <mergeCell ref="D10:E10"/>
    <mergeCell ref="D8:E9"/>
  </mergeCells>
  <phoneticPr fontId="7" type="noConversion"/>
  <dataValidations disablePrompts="1" xWindow="1219" yWindow="752" count="2">
    <dataValidation type="list" showInputMessage="1" showErrorMessage="1" promptTitle="Stato di Adesione" prompt="Selezionare il livello di adozione della misura indicata." sqref="D15:D24" xr:uid="{53ED2CFE-F2F5-4D23-90E1-C53DBE2D6E5A}">
      <formula1>$D$10:$D$13</formula1>
    </dataValidation>
    <dataValidation type="date" operator="greaterThan" allowBlank="1" showInputMessage="1" showErrorMessage="1" sqref="D4" xr:uid="{BC604F1D-A975-4BC0-99C9-1DDE186F6967}">
      <formula1>45413</formula1>
    </dataValidation>
  </dataValidations>
  <hyperlinks>
    <hyperlink ref="D1" r:id="rId1" xr:uid="{5259462D-E892-4772-A222-1B982715FE21}"/>
    <hyperlink ref="D2" r:id="rId2" xr:uid="{171247C4-C6BA-4AC1-9D8F-F3D7B9C5CBBD}"/>
  </hyperlinks>
  <pageMargins left="0.19685039370078741" right="0.19685039370078741" top="0.27559055118110237" bottom="0.27559055118110237" header="0.19685039370078741" footer="0.19685039370078741"/>
  <pageSetup paperSize="9" scale="51" fitToHeight="0" pageOrder="overThenDown" orientation="landscape" r:id="rId3"/>
  <headerFooter>
    <oddHeader xml:space="preserve">&amp;C&amp;12A CHE PUNTO SIAMO CON LA GESTIONE DELLE PASSWORD IN AZIENDA ?  &amp;R&amp;12Rev. 3. 2024
</oddHead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41952B9-A6F9-444A-BD5D-FD3C0D15EE17}">
            <xm:f>NOT(ISERROR(SEARCH($D$12,D15)))</xm:f>
            <xm:f>$D$12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14:cfRule type="containsText" priority="5" operator="containsText" id="{3605E5BE-1BE2-4F22-B286-C6E9CD6274AC}">
            <xm:f>NOT(ISERROR(SEARCH($D$11,D15)))</xm:f>
            <xm:f>$D$11</xm:f>
            <x14:dxf>
              <font>
                <color theme="1"/>
              </font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51D9C301-F439-4141-A2D5-CCE5D7961AB8}">
            <xm:f>NOT(ISERROR(SEARCH($D$10,D15)))</xm:f>
            <xm:f>$D$10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m:sqref>D15:D24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6113EF42140B4C80184895480523AF" ma:contentTypeVersion="2" ma:contentTypeDescription="Creare un nuovo documento." ma:contentTypeScope="" ma:versionID="46317dd3b4c3549a690a62e4f0e4e3dc">
  <xsd:schema xmlns:xsd="http://www.w3.org/2001/XMLSchema" xmlns:xs="http://www.w3.org/2001/XMLSchema" xmlns:p="http://schemas.microsoft.com/office/2006/metadata/properties" xmlns:ns2="7b706621-450f-4c30-af7c-0048a3a4c254" targetNamespace="http://schemas.microsoft.com/office/2006/metadata/properties" ma:root="true" ma:fieldsID="e0a47de8f1fdd2f11ebebeac91e0d8b8" ns2:_="">
    <xsd:import namespace="7b706621-450f-4c30-af7c-0048a3a4c2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06621-450f-4c30-af7c-0048a3a4c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5B8CB-659C-4112-B2A0-999721506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06621-450f-4c30-af7c-0048a3a4c2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08FE21-A894-4A7D-8D07-CF2A024C50A7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7b706621-450f-4c30-af7c-0048a3a4c254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89335E-4A8C-4B63-94B3-2F0DDDF44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Montali</dc:creator>
  <cp:keywords/>
  <dc:description/>
  <cp:lastModifiedBy>Daniela Grossi</cp:lastModifiedBy>
  <cp:revision/>
  <cp:lastPrinted>2024-05-11T13:46:44Z</cp:lastPrinted>
  <dcterms:created xsi:type="dcterms:W3CDTF">2020-10-20T09:39:00Z</dcterms:created>
  <dcterms:modified xsi:type="dcterms:W3CDTF">2024-06-12T08:36:05Z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0x010100A66113EF42140B4C80184895480523AF</vt:lpwstr>
  </property>
</Properties>
</file>